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ps04\DAORF 2018\GESTÃO 2019 - 2022\CONTROLE DE FOMENTOS\EDITAL 001.2021 SOCIAL\PRESTAÇÃO DE CONTAS\MANUAL DE PC\"/>
    </mc:Choice>
  </mc:AlternateContent>
  <xr:revisionPtr revIDLastSave="0" documentId="8_{2B88E11F-5D49-480C-9CCD-41EA933C812F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NEXO I" sheetId="1" r:id="rId1"/>
    <sheet name="ANEXO II" sheetId="7" r:id="rId2"/>
    <sheet name="ANEXO III" sheetId="4" r:id="rId3"/>
    <sheet name="ANEXO IV" sheetId="3" r:id="rId4"/>
    <sheet name="ANEXO V" sheetId="5" r:id="rId5"/>
  </sheets>
  <definedNames>
    <definedName name="_Toc514146406" localSheetId="1">'ANEXO II'!#REF!</definedName>
    <definedName name="_xlnm.Print_Area" localSheetId="0">'ANEXO I'!$A$1:$J$20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1" i="4" l="1"/>
  <c r="J22" i="4" s="1"/>
  <c r="I21" i="4"/>
  <c r="D23" i="3" l="1"/>
  <c r="J15" i="1"/>
  <c r="G15" i="1"/>
  <c r="K10" i="7"/>
  <c r="K11" i="7"/>
  <c r="K12" i="7"/>
  <c r="K9" i="7"/>
  <c r="K20" i="7" l="1"/>
  <c r="E12" i="4" l="1"/>
  <c r="E24" i="4" s="1"/>
  <c r="C13" i="3" l="1"/>
  <c r="D24" i="3" s="1"/>
</calcChain>
</file>

<file path=xl/sharedStrings.xml><?xml version="1.0" encoding="utf-8"?>
<sst xmlns="http://schemas.openxmlformats.org/spreadsheetml/2006/main" count="142" uniqueCount="107">
  <si>
    <t>RELAÇÃO DE PAGAMENTOS</t>
  </si>
  <si>
    <t>ITEM</t>
  </si>
  <si>
    <t>CREDOR</t>
  </si>
  <si>
    <t>CNPJ / CPF</t>
  </si>
  <si>
    <t>TRANSFERÊNCIA ELETRÔNICA</t>
  </si>
  <si>
    <t>DATA</t>
  </si>
  <si>
    <t>VALOR (R$)</t>
  </si>
  <si>
    <t>TÍTULO DE CRÉDITO</t>
  </si>
  <si>
    <t>VALOR</t>
  </si>
  <si>
    <t>PARCELA:</t>
  </si>
  <si>
    <t>Nº DO TERMO:</t>
  </si>
  <si>
    <t>UNIDADE EXECUTORA:</t>
  </si>
  <si>
    <t>RESPONSÁVEL PELA EXECUÇÃO:</t>
  </si>
  <si>
    <t>ANEXO I</t>
  </si>
  <si>
    <t>ANEXO II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</si>
  <si>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</t>
    </r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</si>
  <si>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</t>
    </r>
  </si>
  <si>
    <t>DISCRIMINAÇÃO</t>
  </si>
  <si>
    <t>ANEXO III</t>
  </si>
  <si>
    <t>RECEITAS E DESPESAS</t>
  </si>
  <si>
    <t>TIPO DA PRESTAÇÃO DE CONTAS</t>
  </si>
  <si>
    <t>ATÉ A PARCELA ANTERIOR (1)</t>
  </si>
  <si>
    <t>NA PARCELA ATUAL (2)</t>
  </si>
  <si>
    <t>ACUMULADO (1+2)</t>
  </si>
  <si>
    <t>2. SERVIÇOS DE TERCEIROS</t>
  </si>
  <si>
    <t>3. OUTRAS DESPESAS</t>
  </si>
  <si>
    <t>3.1. TARIFAS BANCÁRIAS</t>
  </si>
  <si>
    <t>TOTAL DAS DESPESAS</t>
  </si>
  <si>
    <t>SALDO A SER UTILIZADO / DESENVOLVIDO (B - A)</t>
  </si>
  <si>
    <t>PERÍODO DA PRESTAÇÃO DE CONTAS:</t>
  </si>
  <si>
    <t>RECEITAS (B)</t>
  </si>
  <si>
    <t>2. SALDO DA PARCELA ANTERIOR</t>
  </si>
  <si>
    <t>DATA: _____/_____/________</t>
  </si>
  <si>
    <t>3. RECURSOS PRÓPRIOS</t>
  </si>
  <si>
    <t>4. RENDIMENTO DE APLICAÇÕES FINANCEIRAS</t>
  </si>
  <si>
    <t>TOTAL DAS RECEITAS</t>
  </si>
  <si>
    <t>DESPESAS (A)</t>
  </si>
  <si>
    <t>CONTADOR / CRC Nº: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</si>
  <si>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____________________________________________________________</t>
    </r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</si>
  <si>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</t>
    </r>
  </si>
  <si>
    <t>(        ) PARCIAL                                                    (        ) FINAL</t>
  </si>
  <si>
    <t>ANEXO IV</t>
  </si>
  <si>
    <t>DEMONSTRATIVO DE RENDIMENTOS</t>
  </si>
  <si>
    <t>DADOS BANCÁRIOS</t>
  </si>
  <si>
    <t>BANCO:</t>
  </si>
  <si>
    <t>CONTA CORRENTE Nº:</t>
  </si>
  <si>
    <t>MOVIMENTAÇÃO BANCÁRIA</t>
  </si>
  <si>
    <t>( A ) = APLICADO</t>
  </si>
  <si>
    <t>( B ) = RESGATADO</t>
  </si>
  <si>
    <t>( C ) = SALDO</t>
  </si>
  <si>
    <t>( B + C - A )</t>
  </si>
  <si>
    <t>TIPO PRESTAÇÃO DE CONTAS</t>
  </si>
  <si>
    <t>(        ) PARCIAL                                                        (        ) FINAL</t>
  </si>
  <si>
    <t>PERÍODO DE: _____/_____/________   A   _____/_____/________</t>
  </si>
  <si>
    <t>DE: _____/_____/________   A   _____/_____/________</t>
  </si>
  <si>
    <t>AGÊNCIA:</t>
  </si>
  <si>
    <t>RENDIMENTO TOTAL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</si>
  <si>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_____________________________________________________________________</t>
    </r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</si>
  <si>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</t>
    </r>
  </si>
  <si>
    <t>DECLARAÇÃO DE GUARDA E CONSERVAÇÃO DOS DOCUMENTOS CONTÁBEIS</t>
  </si>
  <si>
    <t>CONTADOR OU TÉCNICO EM CONTABILIDADE COM CRC:</t>
  </si>
  <si>
    <t>DECLARAÇÃO:</t>
  </si>
  <si>
    <r>
      <t xml:space="preserve">ASSINATURA: </t>
    </r>
    <r>
      <rPr>
        <sz val="14"/>
        <color theme="1"/>
        <rFont val="Calibri"/>
        <family val="2"/>
        <scheme val="minor"/>
      </rPr>
      <t>_________________________________________________________________________________________________</t>
    </r>
  </si>
  <si>
    <r>
      <rPr>
        <sz val="13"/>
        <color theme="1"/>
        <rFont val="Calibri"/>
        <family val="2"/>
        <scheme val="minor"/>
      </rPr>
      <t>_______________________</t>
    </r>
    <r>
      <rPr>
        <b/>
        <sz val="13"/>
        <color theme="1"/>
        <rFont val="Calibri"/>
        <family val="2"/>
        <scheme val="minor"/>
      </rPr>
      <t xml:space="preserve"> </t>
    </r>
    <r>
      <rPr>
        <sz val="13"/>
        <color theme="1"/>
        <rFont val="Calibri"/>
        <family val="2"/>
        <scheme val="minor"/>
      </rPr>
      <t>(AM)</t>
    </r>
  </si>
  <si>
    <t>_____/_____/________</t>
  </si>
  <si>
    <t>TOTAL TRANSFERÊNCIAS</t>
  </si>
  <si>
    <t>TOTAL TÍTULO DE CRÉDITO</t>
  </si>
  <si>
    <t xml:space="preserve"> </t>
  </si>
  <si>
    <t>RELATÓRIO DA EXECUÇÃO FINANCEIRA</t>
  </si>
  <si>
    <t>CATEGORIA DA DESPESA</t>
  </si>
  <si>
    <t>RELAÇÃO DE BENS ADQUIRIDOS</t>
  </si>
  <si>
    <t xml:space="preserve">Nº DO TERMO: </t>
  </si>
  <si>
    <t>(    ) PARCIAL              (     ) FINAL</t>
  </si>
  <si>
    <t>PERÍODO DE:</t>
  </si>
  <si>
    <t>N° NOTA FISCAL</t>
  </si>
  <si>
    <t>QTD.</t>
  </si>
  <si>
    <t>VALOR UNIT.</t>
  </si>
  <si>
    <t>VALOR TOTAL</t>
  </si>
  <si>
    <t>TOTAL R$</t>
  </si>
  <si>
    <t xml:space="preserve">UNIDADE EXECUTORA: </t>
  </si>
  <si>
    <t xml:space="preserve">RESPONSÁVEL PELA EXECUÇÃO: </t>
  </si>
  <si>
    <r>
      <t xml:space="preserve">ASSINATURA: </t>
    </r>
    <r>
      <rPr>
        <sz val="12"/>
        <color rgb="FF000000"/>
        <rFont val="Calibri"/>
        <family val="2"/>
        <scheme val="minor"/>
      </rPr>
      <t>____________________________</t>
    </r>
  </si>
  <si>
    <r>
      <t xml:space="preserve">ASSINATURA: </t>
    </r>
    <r>
      <rPr>
        <sz val="12"/>
        <color rgb="FF000000"/>
        <rFont val="Calibri"/>
        <family val="2"/>
        <scheme val="minor"/>
      </rPr>
      <t>___________________________</t>
    </r>
  </si>
  <si>
    <t xml:space="preserve">TIPO DE APLICAÇÃO: </t>
  </si>
  <si>
    <t>2.1. PESSOA JURÍDICA</t>
  </si>
  <si>
    <t xml:space="preserve">1. LIBERAÇÃO DO FPS                                                </t>
  </si>
  <si>
    <t>Nº DO TERMO: XX/XX</t>
  </si>
  <si>
    <t xml:space="preserve">Declaramos para devidos fins de direito que os Documentos Contábeis referentes à Prestação de Contas do Termo de Fomento Nº: _____ /________, encontram-se guardados em boa ordem e conservação, identificados e à disposição do Fundo de Promoção Social e Erradicação da Pobreza - FPS. 
Declaramos também, estar ciente que esta documentação deverá ser mantida em arquivo pelo prazo de 10 (dez) anos a contar do dia útil subsequente da prestação de contas deste Termo.
</t>
  </si>
  <si>
    <t>ANEXO VII</t>
  </si>
  <si>
    <t>xxx</t>
  </si>
  <si>
    <t>material permanente</t>
  </si>
  <si>
    <t>xxx/xxx</t>
  </si>
  <si>
    <t>NF 1054</t>
  </si>
  <si>
    <t>NF 1568</t>
  </si>
  <si>
    <t>Importadora Veículos</t>
  </si>
  <si>
    <t>1. MATERIAL PERMANENTE</t>
  </si>
  <si>
    <t>1.1. VEÍCULO</t>
  </si>
  <si>
    <t>Triciclos</t>
  </si>
  <si>
    <t>Trator Agrícola</t>
  </si>
  <si>
    <t>Grade aradora</t>
  </si>
  <si>
    <t>Carreta Agrícola</t>
  </si>
  <si>
    <t>1.2. IMPLEMENTOS AGRÍCOLAS</t>
  </si>
  <si>
    <t>Queiroz Megamix</t>
  </si>
  <si>
    <t>material de consumo</t>
  </si>
  <si>
    <t>FPS</t>
  </si>
  <si>
    <t>RP</t>
  </si>
  <si>
    <t>REND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</si>
</sst>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Arial"/>
      <family val="2"/>
    </font>
    <font>
      <b/>
      <sz val="2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D8D8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0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</cellStyleXfs>
  <cellXfs count="168">
    <xf numFmtId="0" fontId="0" fillId="0" borderId="0" xfId="0"/>
    <xf numFmtId="0" fontId="1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/>
    <xf numFmtId="0" fontId="0" fillId="0" borderId="0" xfId="0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31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44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9" fillId="0" borderId="0" xfId="0" applyFont="1"/>
    <xf numFmtId="44" fontId="2" fillId="2" borderId="1" xfId="0" applyNumberFormat="1" applyFont="1" applyFill="1" applyBorder="1" applyAlignment="1">
      <alignment vertical="center" wrapText="1"/>
    </xf>
    <xf numFmtId="44" fontId="0" fillId="0" borderId="0" xfId="0" applyNumberFormat="1" applyAlignment="1">
      <alignment vertical="center" wrapText="1"/>
    </xf>
    <xf numFmtId="44" fontId="0" fillId="0" borderId="0" xfId="0" applyNumberFormat="1"/>
    <xf numFmtId="44" fontId="1" fillId="0" borderId="7" xfId="0" applyNumberFormat="1" applyFont="1" applyBorder="1" applyAlignment="1">
      <alignment vertical="center" wrapText="1"/>
    </xf>
    <xf numFmtId="44" fontId="1" fillId="0" borderId="19" xfId="0" applyNumberFormat="1" applyFont="1" applyBorder="1" applyAlignment="1">
      <alignment vertical="center" wrapText="1"/>
    </xf>
    <xf numFmtId="17" fontId="3" fillId="0" borderId="13" xfId="0" applyNumberFormat="1" applyFont="1" applyBorder="1" applyAlignment="1">
      <alignment horizontal="center" vertical="center" wrapText="1"/>
    </xf>
    <xf numFmtId="44" fontId="3" fillId="0" borderId="14" xfId="1" applyNumberFormat="1" applyFont="1" applyBorder="1" applyAlignment="1">
      <alignment vertical="center" wrapText="1"/>
    </xf>
    <xf numFmtId="44" fontId="3" fillId="0" borderId="6" xfId="0" applyNumberFormat="1" applyFont="1" applyBorder="1" applyAlignment="1">
      <alignment vertical="center" wrapText="1"/>
    </xf>
    <xf numFmtId="44" fontId="3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44" fontId="3" fillId="0" borderId="6" xfId="0" applyNumberFormat="1" applyFont="1" applyBorder="1" applyAlignment="1">
      <alignment horizontal="center" vertical="center" wrapText="1"/>
    </xf>
    <xf numFmtId="4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0" borderId="12" xfId="0" applyBorder="1" applyAlignment="1">
      <alignment wrapText="1"/>
    </xf>
    <xf numFmtId="0" fontId="12" fillId="0" borderId="0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4" fontId="3" fillId="0" borderId="15" xfId="0" applyNumberFormat="1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4" fontId="1" fillId="0" borderId="14" xfId="0" applyNumberFormat="1" applyFont="1" applyBorder="1" applyAlignment="1">
      <alignment horizontal="center" vertical="center"/>
    </xf>
    <xf numFmtId="44" fontId="0" fillId="0" borderId="0" xfId="1" applyFont="1"/>
    <xf numFmtId="44" fontId="1" fillId="0" borderId="0" xfId="1" applyFont="1"/>
    <xf numFmtId="44" fontId="2" fillId="2" borderId="1" xfId="1" applyFont="1" applyFill="1" applyBorder="1" applyAlignment="1">
      <alignment horizontal="center" vertical="center" wrapText="1"/>
    </xf>
    <xf numFmtId="44" fontId="1" fillId="0" borderId="14" xfId="1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1" fillId="0" borderId="21" xfId="1" applyFont="1" applyBorder="1" applyAlignment="1">
      <alignment horizontal="center" vertical="center"/>
    </xf>
    <xf numFmtId="44" fontId="2" fillId="0" borderId="1" xfId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44" fontId="1" fillId="0" borderId="0" xfId="1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7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right" vertical="center" wrapText="1"/>
    </xf>
    <xf numFmtId="0" fontId="0" fillId="0" borderId="17" xfId="0" applyBorder="1" applyAlignment="1">
      <alignment wrapText="1"/>
    </xf>
    <xf numFmtId="0" fontId="0" fillId="0" borderId="12" xfId="0" applyBorder="1" applyAlignment="1">
      <alignment wrapText="1"/>
    </xf>
    <xf numFmtId="0" fontId="12" fillId="0" borderId="16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2" fillId="0" borderId="18" xfId="0" applyFont="1" applyBorder="1" applyAlignment="1">
      <alignment horizontal="left" wrapText="1"/>
    </xf>
    <xf numFmtId="0" fontId="12" fillId="0" borderId="45" xfId="0" applyFont="1" applyBorder="1" applyAlignment="1">
      <alignment horizontal="left" wrapText="1"/>
    </xf>
    <xf numFmtId="0" fontId="12" fillId="4" borderId="16" xfId="0" applyFont="1" applyFill="1" applyBorder="1" applyAlignment="1">
      <alignment horizontal="left" wrapText="1"/>
    </xf>
    <xf numFmtId="0" fontId="12" fillId="4" borderId="17" xfId="0" applyFont="1" applyFill="1" applyBorder="1" applyAlignment="1">
      <alignment horizontal="left" wrapText="1"/>
    </xf>
    <xf numFmtId="0" fontId="12" fillId="4" borderId="18" xfId="0" applyFont="1" applyFill="1" applyBorder="1" applyAlignment="1">
      <alignment horizontal="left" wrapText="1"/>
    </xf>
    <xf numFmtId="0" fontId="13" fillId="0" borderId="16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13" fillId="0" borderId="18" xfId="0" applyFont="1" applyBorder="1" applyAlignment="1">
      <alignment horizontal="center" wrapText="1"/>
    </xf>
    <xf numFmtId="0" fontId="13" fillId="0" borderId="16" xfId="0" applyFont="1" applyBorder="1" applyAlignment="1">
      <alignment horizontal="left" wrapText="1"/>
    </xf>
    <xf numFmtId="0" fontId="13" fillId="0" borderId="17" xfId="0" applyFont="1" applyBorder="1" applyAlignment="1">
      <alignment horizontal="left" wrapText="1"/>
    </xf>
    <xf numFmtId="0" fontId="13" fillId="0" borderId="18" xfId="0" applyFont="1" applyBorder="1" applyAlignment="1">
      <alignment horizontal="left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44" fontId="13" fillId="0" borderId="16" xfId="1" applyFont="1" applyBorder="1" applyAlignment="1">
      <alignment horizontal="center" vertical="center" wrapText="1"/>
    </xf>
    <xf numFmtId="44" fontId="13" fillId="0" borderId="18" xfId="1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14" fontId="1" fillId="0" borderId="47" xfId="0" applyNumberFormat="1" applyFont="1" applyBorder="1" applyAlignment="1">
      <alignment horizontal="center" vertical="center"/>
    </xf>
    <xf numFmtId="14" fontId="1" fillId="0" borderId="46" xfId="0" applyNumberFormat="1" applyFont="1" applyBorder="1" applyAlignment="1">
      <alignment horizontal="center" vertical="center"/>
    </xf>
    <xf numFmtId="44" fontId="13" fillId="0" borderId="16" xfId="1" applyFont="1" applyBorder="1" applyAlignment="1">
      <alignment horizontal="left" wrapText="1"/>
    </xf>
    <xf numFmtId="44" fontId="13" fillId="0" borderId="18" xfId="1" applyFont="1" applyBorder="1" applyAlignment="1">
      <alignment horizontal="left" wrapText="1"/>
    </xf>
    <xf numFmtId="14" fontId="1" fillId="0" borderId="49" xfId="0" applyNumberFormat="1" applyFont="1" applyBorder="1" applyAlignment="1">
      <alignment horizontal="center" vertical="center"/>
    </xf>
    <xf numFmtId="14" fontId="1" fillId="0" borderId="48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4" borderId="16" xfId="0" applyFont="1" applyFill="1" applyBorder="1" applyAlignment="1">
      <alignment horizontal="center" wrapText="1"/>
    </xf>
    <xf numFmtId="0" fontId="12" fillId="4" borderId="17" xfId="0" applyFont="1" applyFill="1" applyBorder="1" applyAlignment="1">
      <alignment horizontal="center" wrapText="1"/>
    </xf>
    <xf numFmtId="0" fontId="12" fillId="4" borderId="18" xfId="0" applyFont="1" applyFill="1" applyBorder="1" applyAlignment="1">
      <alignment horizontal="center" wrapText="1"/>
    </xf>
    <xf numFmtId="44" fontId="12" fillId="4" borderId="16" xfId="0" applyNumberFormat="1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44" fontId="1" fillId="0" borderId="32" xfId="1" applyNumberFormat="1" applyFont="1" applyBorder="1" applyAlignment="1">
      <alignment horizontal="right" vertical="center" wrapText="1"/>
    </xf>
    <xf numFmtId="44" fontId="1" fillId="0" borderId="33" xfId="1" applyNumberFormat="1" applyFont="1" applyBorder="1" applyAlignment="1">
      <alignment horizontal="right" vertical="center" wrapText="1"/>
    </xf>
    <xf numFmtId="44" fontId="1" fillId="0" borderId="28" xfId="1" applyNumberFormat="1" applyFont="1" applyBorder="1" applyAlignment="1">
      <alignment horizontal="right" vertical="center" wrapText="1"/>
    </xf>
    <xf numFmtId="44" fontId="1" fillId="0" borderId="29" xfId="1" applyNumberFormat="1" applyFont="1" applyBorder="1" applyAlignment="1">
      <alignment horizontal="right" vertical="center" wrapText="1"/>
    </xf>
    <xf numFmtId="44" fontId="1" fillId="0" borderId="36" xfId="1" applyNumberFormat="1" applyFont="1" applyBorder="1" applyAlignment="1">
      <alignment horizontal="right" vertical="center" wrapText="1"/>
    </xf>
    <xf numFmtId="44" fontId="1" fillId="0" borderId="37" xfId="1" applyNumberFormat="1" applyFont="1" applyBorder="1" applyAlignment="1">
      <alignment horizontal="right" vertical="center" wrapText="1"/>
    </xf>
    <xf numFmtId="0" fontId="7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center" vertical="center" wrapText="1"/>
    </xf>
    <xf numFmtId="44" fontId="1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 wrapText="1"/>
    </xf>
    <xf numFmtId="0" fontId="8" fillId="0" borderId="41" xfId="0" applyFont="1" applyBorder="1" applyAlignment="1">
      <alignment horizontal="justify" vertical="center" wrapText="1"/>
    </xf>
    <xf numFmtId="0" fontId="15" fillId="0" borderId="0" xfId="0" applyFont="1" applyAlignment="1">
      <alignment horizontal="right" vertical="center" wrapText="1"/>
    </xf>
    <xf numFmtId="0" fontId="2" fillId="0" borderId="24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 wrapText="1"/>
    </xf>
    <xf numFmtId="0" fontId="2" fillId="0" borderId="25" xfId="0" applyFont="1" applyBorder="1" applyAlignment="1">
      <alignment horizontal="justify" vertical="center" wrapText="1"/>
    </xf>
    <xf numFmtId="0" fontId="1" fillId="0" borderId="22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23" xfId="0" applyFont="1" applyBorder="1" applyAlignment="1">
      <alignment horizontal="justify" vertical="center" wrapText="1"/>
    </xf>
  </cellXfs>
  <cellStyles count="5">
    <cellStyle name="Moeda" xfId="1" builtinId="4"/>
    <cellStyle name="Moeda 2" xfId="3" xr:uid="{00000000-0005-0000-0000-000001000000}"/>
    <cellStyle name="Normal" xfId="0" builtinId="0"/>
    <cellStyle name="Normal 2" xfId="2" xr:uid="{00000000-0005-0000-0000-000003000000}"/>
    <cellStyle name="Separador de milhares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N17"/>
  <sheetViews>
    <sheetView zoomScale="70" zoomScaleNormal="70" zoomScalePageLayoutView="55" workbookViewId="0">
      <selection activeCell="B22" sqref="B22"/>
    </sheetView>
  </sheetViews>
  <sheetFormatPr defaultRowHeight="15" x14ac:dyDescent="0.25"/>
  <cols>
    <col min="2" max="2" width="52.28515625" customWidth="1"/>
    <col min="3" max="3" width="33.42578125" customWidth="1"/>
    <col min="4" max="4" width="31.140625" customWidth="1"/>
    <col min="5" max="5" width="32.28515625" customWidth="1"/>
    <col min="6" max="6" width="14.7109375" bestFit="1" customWidth="1"/>
    <col min="7" max="7" width="18.5703125" style="58" customWidth="1"/>
    <col min="8" max="8" width="27.85546875" customWidth="1"/>
    <col min="9" max="9" width="14" customWidth="1"/>
    <col min="10" max="10" width="21.42578125" customWidth="1"/>
  </cols>
  <sheetData>
    <row r="1" spans="1:13" ht="39.75" thickBot="1" x14ac:dyDescent="0.3">
      <c r="I1" s="74" t="s">
        <v>13</v>
      </c>
      <c r="J1" s="74"/>
    </row>
    <row r="2" spans="1:13" ht="35.25" customHeight="1" thickBot="1" x14ac:dyDescent="0.3">
      <c r="A2" s="71" t="s">
        <v>0</v>
      </c>
      <c r="B2" s="72"/>
      <c r="C2" s="72"/>
      <c r="D2" s="72"/>
      <c r="E2" s="72"/>
      <c r="F2" s="72"/>
      <c r="G2" s="72"/>
      <c r="H2" s="72"/>
      <c r="I2" s="72"/>
      <c r="J2" s="73"/>
    </row>
    <row r="3" spans="1:13" s="1" customFormat="1" ht="24.75" customHeight="1" thickBot="1" x14ac:dyDescent="0.35">
      <c r="G3" s="59"/>
    </row>
    <row r="4" spans="1:13" s="1" customFormat="1" ht="39.950000000000003" customHeight="1" thickBot="1" x14ac:dyDescent="0.35">
      <c r="A4" s="67" t="s">
        <v>11</v>
      </c>
      <c r="B4" s="67"/>
      <c r="C4" s="67"/>
      <c r="D4" s="67"/>
      <c r="E4" s="67"/>
      <c r="F4" s="67" t="s">
        <v>10</v>
      </c>
      <c r="G4" s="67"/>
      <c r="H4" s="67"/>
      <c r="I4" s="67"/>
      <c r="J4" s="67"/>
    </row>
    <row r="5" spans="1:13" s="1" customFormat="1" ht="39.950000000000003" customHeight="1" thickBot="1" x14ac:dyDescent="0.35">
      <c r="A5" s="67"/>
      <c r="B5" s="67"/>
      <c r="C5" s="67"/>
      <c r="D5" s="67"/>
      <c r="E5" s="67"/>
      <c r="F5" s="67" t="s">
        <v>9</v>
      </c>
      <c r="G5" s="67"/>
      <c r="H5" s="67"/>
      <c r="I5" s="67"/>
      <c r="J5" s="67"/>
      <c r="M5" s="25"/>
    </row>
    <row r="6" spans="1:13" s="1" customFormat="1" ht="39.950000000000003" customHeight="1" thickBot="1" x14ac:dyDescent="0.35">
      <c r="A6" s="3" t="s">
        <v>1</v>
      </c>
      <c r="B6" s="3" t="s">
        <v>2</v>
      </c>
      <c r="C6" s="3" t="s">
        <v>3</v>
      </c>
      <c r="D6" s="39" t="s">
        <v>69</v>
      </c>
      <c r="E6" s="3" t="s">
        <v>4</v>
      </c>
      <c r="F6" s="3" t="s">
        <v>5</v>
      </c>
      <c r="G6" s="60" t="s">
        <v>6</v>
      </c>
      <c r="H6" s="3" t="s">
        <v>7</v>
      </c>
      <c r="I6" s="3" t="s">
        <v>5</v>
      </c>
      <c r="J6" s="3" t="s">
        <v>8</v>
      </c>
    </row>
    <row r="7" spans="1:13" s="50" customFormat="1" ht="39.950000000000003" customHeight="1" x14ac:dyDescent="0.25">
      <c r="A7" s="48">
        <v>1</v>
      </c>
      <c r="B7" s="49" t="s">
        <v>94</v>
      </c>
      <c r="C7" s="49" t="s">
        <v>89</v>
      </c>
      <c r="D7" s="49" t="s">
        <v>90</v>
      </c>
      <c r="E7" s="49" t="s">
        <v>91</v>
      </c>
      <c r="F7" s="57">
        <v>43606</v>
      </c>
      <c r="G7" s="61">
        <v>100000</v>
      </c>
      <c r="H7" s="49" t="s">
        <v>92</v>
      </c>
      <c r="I7" s="57">
        <v>43606</v>
      </c>
      <c r="J7" s="61">
        <v>100000</v>
      </c>
    </row>
    <row r="8" spans="1:13" s="50" customFormat="1" ht="39.950000000000003" customHeight="1" x14ac:dyDescent="0.25">
      <c r="A8" s="48">
        <v>2</v>
      </c>
      <c r="B8" s="49" t="s">
        <v>102</v>
      </c>
      <c r="C8" s="49" t="s">
        <v>89</v>
      </c>
      <c r="D8" s="49" t="s">
        <v>103</v>
      </c>
      <c r="E8" s="49" t="s">
        <v>91</v>
      </c>
      <c r="F8" s="57">
        <v>43615</v>
      </c>
      <c r="G8" s="61">
        <v>80000</v>
      </c>
      <c r="H8" s="49" t="s">
        <v>93</v>
      </c>
      <c r="I8" s="57">
        <v>43615</v>
      </c>
      <c r="J8" s="61">
        <v>80000</v>
      </c>
    </row>
    <row r="9" spans="1:13" s="50" customFormat="1" ht="24" customHeight="1" x14ac:dyDescent="0.25">
      <c r="A9" s="51"/>
      <c r="B9" s="52"/>
      <c r="C9" s="52"/>
      <c r="D9" s="52"/>
      <c r="E9" s="52"/>
      <c r="F9" s="52"/>
      <c r="G9" s="62"/>
      <c r="H9" s="52"/>
      <c r="I9" s="52"/>
      <c r="J9" s="53"/>
    </row>
    <row r="10" spans="1:13" s="50" customFormat="1" ht="24" customHeight="1" x14ac:dyDescent="0.25">
      <c r="A10" s="51"/>
      <c r="B10" s="52"/>
      <c r="C10" s="52"/>
      <c r="D10" s="52"/>
      <c r="E10" s="52"/>
      <c r="F10" s="52"/>
      <c r="G10" s="62"/>
      <c r="H10" s="52"/>
      <c r="I10" s="52"/>
      <c r="J10" s="53"/>
    </row>
    <row r="11" spans="1:13" s="50" customFormat="1" ht="24" customHeight="1" x14ac:dyDescent="0.25">
      <c r="A11" s="51"/>
      <c r="B11" s="52"/>
      <c r="C11" s="52"/>
      <c r="D11" s="52"/>
      <c r="E11" s="52"/>
      <c r="F11" s="52"/>
      <c r="G11" s="62"/>
      <c r="H11" s="52"/>
      <c r="I11" s="52"/>
      <c r="J11" s="53"/>
    </row>
    <row r="12" spans="1:13" s="50" customFormat="1" ht="24" customHeight="1" x14ac:dyDescent="0.25">
      <c r="A12" s="51"/>
      <c r="B12" s="52"/>
      <c r="C12" s="52"/>
      <c r="D12" s="52"/>
      <c r="E12" s="52"/>
      <c r="F12" s="52"/>
      <c r="G12" s="62"/>
      <c r="H12" s="52"/>
      <c r="I12" s="52"/>
      <c r="J12" s="53"/>
    </row>
    <row r="13" spans="1:13" s="50" customFormat="1" ht="24" customHeight="1" x14ac:dyDescent="0.25">
      <c r="A13" s="51"/>
      <c r="B13" s="52"/>
      <c r="C13" s="52"/>
      <c r="D13" s="52"/>
      <c r="E13" s="52"/>
      <c r="F13" s="52"/>
      <c r="G13" s="62"/>
      <c r="H13" s="52"/>
      <c r="I13" s="52"/>
      <c r="J13" s="53"/>
    </row>
    <row r="14" spans="1:13" s="50" customFormat="1" ht="24" customHeight="1" thickBot="1" x14ac:dyDescent="0.3">
      <c r="A14" s="54"/>
      <c r="B14" s="55"/>
      <c r="C14" s="55"/>
      <c r="D14" s="55"/>
      <c r="E14" s="55"/>
      <c r="F14" s="55"/>
      <c r="G14" s="63"/>
      <c r="H14" s="55"/>
      <c r="I14" s="55"/>
      <c r="J14" s="56"/>
    </row>
    <row r="15" spans="1:13" s="2" customFormat="1" ht="39.950000000000003" customHeight="1" thickBot="1" x14ac:dyDescent="0.35">
      <c r="A15" s="68" t="s">
        <v>65</v>
      </c>
      <c r="B15" s="69"/>
      <c r="C15" s="69"/>
      <c r="D15" s="69"/>
      <c r="E15" s="69"/>
      <c r="F15" s="69"/>
      <c r="G15" s="64">
        <f>SUM(G7:G14)</f>
        <v>180000</v>
      </c>
      <c r="H15" s="68" t="s">
        <v>66</v>
      </c>
      <c r="I15" s="70"/>
      <c r="J15" s="4">
        <f>SUM(J7:J14)</f>
        <v>180000</v>
      </c>
    </row>
    <row r="16" spans="1:13" s="1" customFormat="1" ht="39.950000000000003" customHeight="1" thickBot="1" x14ac:dyDescent="0.35">
      <c r="A16" s="67" t="s">
        <v>11</v>
      </c>
      <c r="B16" s="67"/>
      <c r="C16" s="67"/>
      <c r="D16" s="67"/>
      <c r="E16" s="67"/>
      <c r="F16" s="67" t="s">
        <v>12</v>
      </c>
      <c r="G16" s="67"/>
      <c r="H16" s="67"/>
      <c r="I16" s="67"/>
      <c r="J16" s="67"/>
    </row>
    <row r="17" spans="1:14" ht="60" customHeight="1" thickBot="1" x14ac:dyDescent="0.3">
      <c r="A17" s="67" t="s">
        <v>15</v>
      </c>
      <c r="B17" s="67"/>
      <c r="C17" s="67"/>
      <c r="D17" s="67"/>
      <c r="E17" s="67"/>
      <c r="F17" s="67" t="s">
        <v>16</v>
      </c>
      <c r="G17" s="67"/>
      <c r="H17" s="67"/>
      <c r="I17" s="67"/>
      <c r="J17" s="67"/>
      <c r="N17" t="s">
        <v>67</v>
      </c>
    </row>
  </sheetData>
  <mergeCells count="11">
    <mergeCell ref="A2:J2"/>
    <mergeCell ref="I1:J1"/>
    <mergeCell ref="F4:J4"/>
    <mergeCell ref="F5:J5"/>
    <mergeCell ref="A4:E5"/>
    <mergeCell ref="A16:E16"/>
    <mergeCell ref="F16:J16"/>
    <mergeCell ref="A17:E17"/>
    <mergeCell ref="F17:J17"/>
    <mergeCell ref="A15:F15"/>
    <mergeCell ref="H15:I15"/>
  </mergeCells>
  <printOptions horizontalCentered="1"/>
  <pageMargins left="0.51181102362204722" right="0.51181102362204722" top="0.62992125984251968" bottom="0.78740157480314965" header="0.31496062992125984" footer="0.31496062992125984"/>
  <pageSetup paperSize="9" scale="53" orientation="landscape" r:id="rId1"/>
  <headerFooter>
    <oddHeader>&amp;C&amp;14LOGOTIPO E NOME DA ORGANIZAÇÃO DA SOCIEDADE CIVIL</oddHeader>
    <oddFooter>&amp;C&amp;G</oddFooter>
  </headerFooter>
  <rowBreaks count="1" manualBreakCount="1">
    <brk id="19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26"/>
  <sheetViews>
    <sheetView zoomScale="85" zoomScaleNormal="85" zoomScalePageLayoutView="115" workbookViewId="0">
      <selection activeCell="E10" sqref="E10:F10"/>
    </sheetView>
  </sheetViews>
  <sheetFormatPr defaultRowHeight="15" x14ac:dyDescent="0.25"/>
  <cols>
    <col min="2" max="2" width="4.7109375" customWidth="1"/>
    <col min="4" max="4" width="6.28515625" customWidth="1"/>
    <col min="5" max="5" width="17.42578125" customWidth="1"/>
    <col min="6" max="6" width="14.7109375" customWidth="1"/>
    <col min="7" max="7" width="6.28515625" customWidth="1"/>
    <col min="8" max="8" width="3" customWidth="1"/>
    <col min="9" max="9" width="10.28515625" customWidth="1"/>
    <col min="10" max="10" width="6.85546875" customWidth="1"/>
    <col min="11" max="11" width="6.42578125" customWidth="1"/>
    <col min="12" max="12" width="14.7109375" customWidth="1"/>
  </cols>
  <sheetData>
    <row r="1" spans="1:12" ht="26.25" customHeight="1" thickBot="1" x14ac:dyDescent="0.3">
      <c r="I1" s="116" t="s">
        <v>14</v>
      </c>
      <c r="J1" s="116"/>
      <c r="K1" s="116"/>
      <c r="L1" s="116"/>
    </row>
    <row r="2" spans="1:12" ht="36.75" customHeight="1" thickBot="1" x14ac:dyDescent="0.3">
      <c r="A2" s="113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5"/>
    </row>
    <row r="3" spans="1:12" ht="15.75" thickBot="1" x14ac:dyDescent="0.3">
      <c r="A3" s="41"/>
      <c r="B3" s="75"/>
      <c r="C3" s="75"/>
      <c r="D3" s="75"/>
      <c r="E3" s="75"/>
      <c r="F3" s="75"/>
      <c r="G3" s="75"/>
      <c r="H3" s="75"/>
      <c r="I3" s="75"/>
      <c r="J3" s="76"/>
      <c r="K3" s="76"/>
      <c r="L3" s="76"/>
    </row>
    <row r="4" spans="1:12" ht="16.5" thickBot="1" x14ac:dyDescent="0.3">
      <c r="A4" s="77" t="s">
        <v>11</v>
      </c>
      <c r="B4" s="78"/>
      <c r="C4" s="78"/>
      <c r="D4" s="78"/>
      <c r="E4" s="78"/>
      <c r="F4" s="78"/>
      <c r="G4" s="78"/>
      <c r="H4" s="79"/>
      <c r="I4" s="77" t="s">
        <v>71</v>
      </c>
      <c r="J4" s="78"/>
      <c r="K4" s="78"/>
      <c r="L4" s="80"/>
    </row>
    <row r="5" spans="1:12" ht="16.5" thickBot="1" x14ac:dyDescent="0.3">
      <c r="A5" s="81" t="s">
        <v>51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3"/>
    </row>
    <row r="6" spans="1:12" ht="16.5" thickBot="1" x14ac:dyDescent="0.3">
      <c r="A6" s="84" t="s">
        <v>72</v>
      </c>
      <c r="B6" s="85"/>
      <c r="C6" s="85"/>
      <c r="D6" s="85"/>
      <c r="E6" s="85"/>
      <c r="F6" s="85"/>
      <c r="G6" s="85"/>
      <c r="H6" s="86"/>
      <c r="I6" s="87" t="s">
        <v>73</v>
      </c>
      <c r="J6" s="88"/>
      <c r="K6" s="88"/>
      <c r="L6" s="89"/>
    </row>
    <row r="7" spans="1:12" ht="16.5" thickBot="1" x14ac:dyDescent="0.3">
      <c r="A7" s="81" t="s">
        <v>46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3"/>
    </row>
    <row r="8" spans="1:12" s="44" customFormat="1" ht="32.25" customHeight="1" thickBot="1" x14ac:dyDescent="0.3">
      <c r="A8" s="90" t="s">
        <v>74</v>
      </c>
      <c r="B8" s="91"/>
      <c r="C8" s="90" t="s">
        <v>5</v>
      </c>
      <c r="D8" s="91"/>
      <c r="E8" s="90" t="s">
        <v>17</v>
      </c>
      <c r="F8" s="91"/>
      <c r="G8" s="90" t="s">
        <v>75</v>
      </c>
      <c r="H8" s="91"/>
      <c r="I8" s="90" t="s">
        <v>76</v>
      </c>
      <c r="J8" s="91"/>
      <c r="K8" s="90" t="s">
        <v>77</v>
      </c>
      <c r="L8" s="91"/>
    </row>
    <row r="9" spans="1:12" s="65" customFormat="1" ht="36" customHeight="1" thickBot="1" x14ac:dyDescent="0.3">
      <c r="A9" s="94" t="s">
        <v>92</v>
      </c>
      <c r="B9" s="95"/>
      <c r="C9" s="100">
        <v>43606</v>
      </c>
      <c r="D9" s="101"/>
      <c r="E9" s="102" t="s">
        <v>97</v>
      </c>
      <c r="F9" s="103"/>
      <c r="G9" s="102">
        <v>4</v>
      </c>
      <c r="H9" s="103"/>
      <c r="I9" s="92">
        <v>25000</v>
      </c>
      <c r="J9" s="93"/>
      <c r="K9" s="92">
        <f>I9*G9</f>
        <v>100000</v>
      </c>
      <c r="L9" s="93"/>
    </row>
    <row r="10" spans="1:12" ht="18" thickBot="1" x14ac:dyDescent="0.3">
      <c r="A10" s="94" t="s">
        <v>93</v>
      </c>
      <c r="B10" s="95"/>
      <c r="C10" s="96">
        <v>43615</v>
      </c>
      <c r="D10" s="97"/>
      <c r="E10" s="84" t="s">
        <v>98</v>
      </c>
      <c r="F10" s="86"/>
      <c r="G10" s="84">
        <v>1</v>
      </c>
      <c r="H10" s="86"/>
      <c r="I10" s="98">
        <v>40000</v>
      </c>
      <c r="J10" s="99"/>
      <c r="K10" s="92">
        <f t="shared" ref="K10:K12" si="0">I10*G10</f>
        <v>40000</v>
      </c>
      <c r="L10" s="93"/>
    </row>
    <row r="11" spans="1:12" ht="18" thickBot="1" x14ac:dyDescent="0.3">
      <c r="A11" s="94" t="s">
        <v>93</v>
      </c>
      <c r="B11" s="95"/>
      <c r="C11" s="96">
        <v>43615</v>
      </c>
      <c r="D11" s="97"/>
      <c r="E11" s="84" t="s">
        <v>99</v>
      </c>
      <c r="F11" s="86"/>
      <c r="G11" s="84">
        <v>1</v>
      </c>
      <c r="H11" s="86"/>
      <c r="I11" s="98">
        <v>20000</v>
      </c>
      <c r="J11" s="99"/>
      <c r="K11" s="92">
        <f t="shared" si="0"/>
        <v>20000</v>
      </c>
      <c r="L11" s="93"/>
    </row>
    <row r="12" spans="1:12" ht="18" thickBot="1" x14ac:dyDescent="0.3">
      <c r="A12" s="94" t="s">
        <v>93</v>
      </c>
      <c r="B12" s="95"/>
      <c r="C12" s="96">
        <v>43615</v>
      </c>
      <c r="D12" s="97"/>
      <c r="E12" s="84" t="s">
        <v>100</v>
      </c>
      <c r="F12" s="86"/>
      <c r="G12" s="84">
        <v>1</v>
      </c>
      <c r="H12" s="86"/>
      <c r="I12" s="98">
        <v>20000</v>
      </c>
      <c r="J12" s="99"/>
      <c r="K12" s="92">
        <f t="shared" si="0"/>
        <v>20000</v>
      </c>
      <c r="L12" s="93"/>
    </row>
    <row r="13" spans="1:12" ht="18" thickBot="1" x14ac:dyDescent="0.3">
      <c r="A13" s="94"/>
      <c r="B13" s="95"/>
      <c r="C13" s="96"/>
      <c r="D13" s="97"/>
      <c r="E13" s="84"/>
      <c r="F13" s="86"/>
      <c r="G13" s="84"/>
      <c r="H13" s="86"/>
      <c r="I13" s="98"/>
      <c r="J13" s="99"/>
      <c r="K13" s="92"/>
      <c r="L13" s="93"/>
    </row>
    <row r="14" spans="1:12" ht="18" thickBot="1" x14ac:dyDescent="0.3">
      <c r="A14" s="94"/>
      <c r="B14" s="95"/>
      <c r="C14" s="96"/>
      <c r="D14" s="97"/>
      <c r="E14" s="84"/>
      <c r="F14" s="86"/>
      <c r="G14" s="84"/>
      <c r="H14" s="86"/>
      <c r="I14" s="98"/>
      <c r="J14" s="99"/>
      <c r="K14" s="92"/>
      <c r="L14" s="93"/>
    </row>
    <row r="15" spans="1:12" ht="18" thickBot="1" x14ac:dyDescent="0.3">
      <c r="A15" s="104"/>
      <c r="B15" s="105"/>
      <c r="C15" s="96"/>
      <c r="D15" s="97"/>
      <c r="E15" s="84"/>
      <c r="F15" s="86"/>
      <c r="G15" s="87"/>
      <c r="H15" s="89"/>
      <c r="I15" s="98"/>
      <c r="J15" s="99"/>
      <c r="K15" s="98"/>
      <c r="L15" s="99"/>
    </row>
    <row r="16" spans="1:12" ht="18" thickBot="1" x14ac:dyDescent="0.3">
      <c r="A16" s="104"/>
      <c r="B16" s="105"/>
      <c r="C16" s="96"/>
      <c r="D16" s="97"/>
      <c r="E16" s="84"/>
      <c r="F16" s="86"/>
      <c r="G16" s="87"/>
      <c r="H16" s="89"/>
      <c r="I16" s="98"/>
      <c r="J16" s="99"/>
      <c r="K16" s="98"/>
      <c r="L16" s="99"/>
    </row>
    <row r="17" spans="1:12" ht="18" thickBot="1" x14ac:dyDescent="0.3">
      <c r="A17" s="104"/>
      <c r="B17" s="105"/>
      <c r="C17" s="96"/>
      <c r="D17" s="97"/>
      <c r="E17" s="84"/>
      <c r="F17" s="86"/>
      <c r="G17" s="87"/>
      <c r="H17" s="89"/>
      <c r="I17" s="98"/>
      <c r="J17" s="99"/>
      <c r="K17" s="98"/>
      <c r="L17" s="99"/>
    </row>
    <row r="18" spans="1:12" ht="18" thickBot="1" x14ac:dyDescent="0.3">
      <c r="A18" s="104"/>
      <c r="B18" s="105"/>
      <c r="C18" s="96"/>
      <c r="D18" s="97"/>
      <c r="E18" s="84"/>
      <c r="F18" s="86"/>
      <c r="G18" s="87"/>
      <c r="H18" s="89"/>
      <c r="I18" s="98"/>
      <c r="J18" s="99"/>
      <c r="K18" s="98"/>
      <c r="L18" s="99"/>
    </row>
    <row r="19" spans="1:12" ht="18" thickBot="1" x14ac:dyDescent="0.3">
      <c r="A19" s="104"/>
      <c r="B19" s="105"/>
      <c r="C19" s="96"/>
      <c r="D19" s="97"/>
      <c r="E19" s="84"/>
      <c r="F19" s="86"/>
      <c r="G19" s="87"/>
      <c r="H19" s="89"/>
      <c r="I19" s="87"/>
      <c r="J19" s="89"/>
      <c r="K19" s="87"/>
      <c r="L19" s="89"/>
    </row>
    <row r="20" spans="1:12" ht="16.5" thickBot="1" x14ac:dyDescent="0.3">
      <c r="A20" s="109" t="s">
        <v>78</v>
      </c>
      <c r="B20" s="110"/>
      <c r="C20" s="110"/>
      <c r="D20" s="110"/>
      <c r="E20" s="110"/>
      <c r="F20" s="110"/>
      <c r="G20" s="110"/>
      <c r="H20" s="110"/>
      <c r="I20" s="110"/>
      <c r="J20" s="111"/>
      <c r="K20" s="112">
        <f>SUM(K9:L19)</f>
        <v>180000</v>
      </c>
      <c r="L20" s="83"/>
    </row>
    <row r="21" spans="1:12" ht="15.75" thickBot="1" x14ac:dyDescent="0.3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</row>
    <row r="22" spans="1:12" ht="16.5" thickBot="1" x14ac:dyDescent="0.3">
      <c r="A22" s="77" t="s">
        <v>79</v>
      </c>
      <c r="B22" s="78"/>
      <c r="C22" s="78"/>
      <c r="D22" s="78"/>
      <c r="E22" s="78"/>
      <c r="F22" s="79"/>
      <c r="G22" s="77" t="s">
        <v>80</v>
      </c>
      <c r="H22" s="78"/>
      <c r="I22" s="78"/>
      <c r="J22" s="78"/>
      <c r="K22" s="78"/>
      <c r="L22" s="79"/>
    </row>
    <row r="23" spans="1:12" ht="16.5" thickBot="1" x14ac:dyDescent="0.3">
      <c r="A23" s="106" t="s">
        <v>81</v>
      </c>
      <c r="B23" s="107"/>
      <c r="C23" s="107"/>
      <c r="D23" s="107"/>
      <c r="E23" s="107"/>
      <c r="F23" s="108"/>
      <c r="G23" s="106" t="s">
        <v>82</v>
      </c>
      <c r="H23" s="107"/>
      <c r="I23" s="107"/>
      <c r="J23" s="107"/>
      <c r="K23" s="107"/>
      <c r="L23" s="108"/>
    </row>
    <row r="24" spans="1:12" ht="15.75" x14ac:dyDescent="0.2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2"/>
    </row>
    <row r="25" spans="1:12" ht="15.75" x14ac:dyDescent="0.25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2" ht="15.75" x14ac:dyDescent="0.25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</sheetData>
  <mergeCells count="96">
    <mergeCell ref="A2:L2"/>
    <mergeCell ref="I1:L1"/>
    <mergeCell ref="K21:L21"/>
    <mergeCell ref="A22:F22"/>
    <mergeCell ref="G22:L22"/>
    <mergeCell ref="K17:L17"/>
    <mergeCell ref="A18:B18"/>
    <mergeCell ref="C18:D18"/>
    <mergeCell ref="E18:F18"/>
    <mergeCell ref="G18:H18"/>
    <mergeCell ref="I18:J18"/>
    <mergeCell ref="K18:L18"/>
    <mergeCell ref="A17:B17"/>
    <mergeCell ref="C17:D17"/>
    <mergeCell ref="E17:F17"/>
    <mergeCell ref="G17:H17"/>
    <mergeCell ref="A23:F23"/>
    <mergeCell ref="G23:L23"/>
    <mergeCell ref="K19:L19"/>
    <mergeCell ref="A20:J20"/>
    <mergeCell ref="K20:L20"/>
    <mergeCell ref="A21:B21"/>
    <mergeCell ref="C21:D21"/>
    <mergeCell ref="E21:F21"/>
    <mergeCell ref="G21:H21"/>
    <mergeCell ref="I21:J21"/>
    <mergeCell ref="A19:B19"/>
    <mergeCell ref="C19:D19"/>
    <mergeCell ref="E19:F19"/>
    <mergeCell ref="G19:H19"/>
    <mergeCell ref="I19:J19"/>
    <mergeCell ref="I17:J17"/>
    <mergeCell ref="K15:L15"/>
    <mergeCell ref="A16:B16"/>
    <mergeCell ref="C16:D16"/>
    <mergeCell ref="E16:F16"/>
    <mergeCell ref="G16:H16"/>
    <mergeCell ref="I16:J16"/>
    <mergeCell ref="K16:L16"/>
    <mergeCell ref="A15:B15"/>
    <mergeCell ref="C15:D15"/>
    <mergeCell ref="E15:F15"/>
    <mergeCell ref="G15:H15"/>
    <mergeCell ref="I15:J15"/>
    <mergeCell ref="K13:L13"/>
    <mergeCell ref="A14:B14"/>
    <mergeCell ref="C14:D14"/>
    <mergeCell ref="E14:F14"/>
    <mergeCell ref="G14:H14"/>
    <mergeCell ref="I14:J14"/>
    <mergeCell ref="K14:L14"/>
    <mergeCell ref="A13:B13"/>
    <mergeCell ref="C13:D13"/>
    <mergeCell ref="E13:F13"/>
    <mergeCell ref="G13:H13"/>
    <mergeCell ref="I13:J13"/>
    <mergeCell ref="K11:L11"/>
    <mergeCell ref="A12:B12"/>
    <mergeCell ref="C12:D12"/>
    <mergeCell ref="E12:F12"/>
    <mergeCell ref="G12:H12"/>
    <mergeCell ref="I12:J12"/>
    <mergeCell ref="K12:L12"/>
    <mergeCell ref="A11:B11"/>
    <mergeCell ref="C11:D11"/>
    <mergeCell ref="E11:F11"/>
    <mergeCell ref="G11:H11"/>
    <mergeCell ref="I11:J11"/>
    <mergeCell ref="K9:L9"/>
    <mergeCell ref="A10:B10"/>
    <mergeCell ref="C10:D10"/>
    <mergeCell ref="E10:F10"/>
    <mergeCell ref="G10:H10"/>
    <mergeCell ref="I10:J10"/>
    <mergeCell ref="K10:L10"/>
    <mergeCell ref="A9:B9"/>
    <mergeCell ref="C9:D9"/>
    <mergeCell ref="E9:F9"/>
    <mergeCell ref="G9:H9"/>
    <mergeCell ref="I9:J9"/>
    <mergeCell ref="A5:L5"/>
    <mergeCell ref="A6:H6"/>
    <mergeCell ref="I6:L6"/>
    <mergeCell ref="A8:B8"/>
    <mergeCell ref="A7:L7"/>
    <mergeCell ref="C8:D8"/>
    <mergeCell ref="E8:F8"/>
    <mergeCell ref="G8:H8"/>
    <mergeCell ref="I8:J8"/>
    <mergeCell ref="K8:L8"/>
    <mergeCell ref="B3:C3"/>
    <mergeCell ref="D3:G3"/>
    <mergeCell ref="H3:I3"/>
    <mergeCell ref="J3:L3"/>
    <mergeCell ref="A4:H4"/>
    <mergeCell ref="I4:L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27"/>
  <sheetViews>
    <sheetView topLeftCell="A4" zoomScale="55" zoomScaleNormal="55" zoomScalePageLayoutView="25" workbookViewId="0">
      <selection activeCell="D16" sqref="D16"/>
    </sheetView>
  </sheetViews>
  <sheetFormatPr defaultRowHeight="15" x14ac:dyDescent="0.25"/>
  <cols>
    <col min="1" max="1" width="21.28515625" customWidth="1"/>
    <col min="2" max="2" width="41.140625" customWidth="1"/>
    <col min="3" max="3" width="44.28515625" customWidth="1"/>
    <col min="4" max="4" width="43" customWidth="1"/>
    <col min="5" max="5" width="44.28515625" customWidth="1"/>
    <col min="6" max="6" width="9.140625" style="28"/>
    <col min="7" max="7" width="20.42578125" bestFit="1" customWidth="1"/>
    <col min="9" max="9" width="34.28515625" style="58" customWidth="1"/>
    <col min="10" max="10" width="30.42578125" style="58" customWidth="1"/>
  </cols>
  <sheetData>
    <row r="1" spans="1:10" s="20" customFormat="1" ht="44.1" customHeight="1" thickBot="1" x14ac:dyDescent="0.3">
      <c r="E1" s="24" t="s">
        <v>18</v>
      </c>
      <c r="F1" s="37"/>
      <c r="I1" s="66"/>
      <c r="J1" s="66"/>
    </row>
    <row r="2" spans="1:10" s="20" customFormat="1" ht="60" customHeight="1" thickBot="1" x14ac:dyDescent="0.3">
      <c r="A2" s="71" t="s">
        <v>42</v>
      </c>
      <c r="B2" s="72"/>
      <c r="C2" s="72"/>
      <c r="D2" s="72"/>
      <c r="E2" s="73"/>
      <c r="F2" s="37"/>
      <c r="I2" s="66"/>
      <c r="J2" s="66"/>
    </row>
    <row r="3" spans="1:10" s="20" customFormat="1" ht="44.1" customHeight="1" thickBot="1" x14ac:dyDescent="0.3">
      <c r="F3" s="37"/>
      <c r="I3" s="66"/>
      <c r="J3" s="66"/>
    </row>
    <row r="4" spans="1:10" s="20" customFormat="1" ht="44.1" customHeight="1" thickBot="1" x14ac:dyDescent="0.3">
      <c r="A4" s="130" t="s">
        <v>11</v>
      </c>
      <c r="B4" s="131"/>
      <c r="C4" s="131"/>
      <c r="D4" s="131"/>
      <c r="E4" s="21" t="s">
        <v>86</v>
      </c>
      <c r="F4" s="37"/>
      <c r="I4" s="66"/>
      <c r="J4" s="66"/>
    </row>
    <row r="5" spans="1:10" s="20" customFormat="1" ht="44.1" customHeight="1" x14ac:dyDescent="0.25">
      <c r="A5" s="121" t="s">
        <v>51</v>
      </c>
      <c r="B5" s="122"/>
      <c r="C5" s="122"/>
      <c r="D5" s="122"/>
      <c r="E5" s="123"/>
      <c r="F5" s="37"/>
      <c r="I5" s="66"/>
      <c r="J5" s="66"/>
    </row>
    <row r="6" spans="1:10" s="20" customFormat="1" ht="44.1" customHeight="1" thickBot="1" x14ac:dyDescent="0.3">
      <c r="A6" s="134" t="s">
        <v>52</v>
      </c>
      <c r="B6" s="132"/>
      <c r="C6" s="132"/>
      <c r="D6" s="132" t="s">
        <v>53</v>
      </c>
      <c r="E6" s="133"/>
      <c r="F6" s="37"/>
      <c r="I6" s="66"/>
      <c r="J6" s="66"/>
    </row>
    <row r="7" spans="1:10" s="20" customFormat="1" ht="44.1" customHeight="1" x14ac:dyDescent="0.25">
      <c r="A7" s="121" t="s">
        <v>43</v>
      </c>
      <c r="B7" s="122"/>
      <c r="C7" s="122"/>
      <c r="D7" s="122"/>
      <c r="E7" s="123"/>
      <c r="F7" s="37"/>
      <c r="I7" s="66"/>
      <c r="J7" s="66"/>
    </row>
    <row r="8" spans="1:10" s="20" customFormat="1" ht="44.1" customHeight="1" x14ac:dyDescent="0.25">
      <c r="A8" s="124" t="s">
        <v>44</v>
      </c>
      <c r="B8" s="125"/>
      <c r="C8" s="125"/>
      <c r="D8" s="125" t="s">
        <v>55</v>
      </c>
      <c r="E8" s="128"/>
      <c r="F8" s="37"/>
      <c r="I8" s="66"/>
      <c r="J8" s="66"/>
    </row>
    <row r="9" spans="1:10" s="20" customFormat="1" ht="44.1" customHeight="1" thickBot="1" x14ac:dyDescent="0.3">
      <c r="A9" s="126" t="s">
        <v>45</v>
      </c>
      <c r="B9" s="127"/>
      <c r="C9" s="127"/>
      <c r="D9" s="127" t="s">
        <v>83</v>
      </c>
      <c r="E9" s="129"/>
      <c r="F9" s="37"/>
      <c r="I9" s="66"/>
      <c r="J9" s="66"/>
    </row>
    <row r="10" spans="1:10" s="20" customFormat="1" ht="44.1" customHeight="1" x14ac:dyDescent="0.25">
      <c r="A10" s="117" t="s">
        <v>46</v>
      </c>
      <c r="B10" s="118"/>
      <c r="C10" s="118"/>
      <c r="D10" s="118"/>
      <c r="E10" s="119"/>
      <c r="F10" s="37"/>
      <c r="I10" s="66"/>
      <c r="J10" s="66"/>
    </row>
    <row r="11" spans="1:10" s="20" customFormat="1" ht="44.1" customHeight="1" x14ac:dyDescent="0.25">
      <c r="A11" s="45" t="s">
        <v>5</v>
      </c>
      <c r="B11" s="35" t="s">
        <v>47</v>
      </c>
      <c r="C11" s="35" t="s">
        <v>48</v>
      </c>
      <c r="D11" s="35" t="s">
        <v>49</v>
      </c>
      <c r="E11" s="46" t="s">
        <v>50</v>
      </c>
      <c r="F11" s="37"/>
      <c r="I11" s="66"/>
      <c r="J11" s="66"/>
    </row>
    <row r="12" spans="1:10" s="20" customFormat="1" ht="44.1" customHeight="1" x14ac:dyDescent="0.25">
      <c r="A12" s="31">
        <v>44166</v>
      </c>
      <c r="B12" s="36">
        <v>136213.04999999999</v>
      </c>
      <c r="C12" s="36">
        <v>0</v>
      </c>
      <c r="D12" s="36">
        <v>136223.65</v>
      </c>
      <c r="E12" s="47">
        <f>C12+D12-B12</f>
        <v>10.600000000005821</v>
      </c>
      <c r="F12" s="37"/>
      <c r="G12" s="66">
        <v>136268</v>
      </c>
      <c r="I12" s="66"/>
      <c r="J12" s="66"/>
    </row>
    <row r="13" spans="1:10" s="20" customFormat="1" ht="44.1" customHeight="1" x14ac:dyDescent="0.25">
      <c r="A13" s="31">
        <v>44197</v>
      </c>
      <c r="B13" s="36"/>
      <c r="C13" s="32"/>
      <c r="D13" s="32"/>
      <c r="E13" s="47"/>
      <c r="F13" s="37"/>
      <c r="I13" s="66"/>
      <c r="J13" s="66"/>
    </row>
    <row r="14" spans="1:10" s="20" customFormat="1" ht="44.1" customHeight="1" x14ac:dyDescent="0.25">
      <c r="A14" s="31">
        <v>44228</v>
      </c>
      <c r="B14" s="32"/>
      <c r="C14" s="33"/>
      <c r="D14" s="33"/>
      <c r="E14" s="47"/>
      <c r="F14" s="37"/>
      <c r="I14" s="66"/>
      <c r="J14" s="66"/>
    </row>
    <row r="15" spans="1:10" s="20" customFormat="1" ht="44.1" customHeight="1" x14ac:dyDescent="0.25">
      <c r="A15" s="31">
        <v>44256</v>
      </c>
      <c r="B15" s="32"/>
      <c r="C15" s="34"/>
      <c r="D15" s="34"/>
      <c r="E15" s="47"/>
      <c r="F15" s="37"/>
      <c r="I15" s="66"/>
      <c r="J15" s="66"/>
    </row>
    <row r="16" spans="1:10" s="20" customFormat="1" ht="44.1" customHeight="1" x14ac:dyDescent="0.25">
      <c r="A16" s="31">
        <v>44287</v>
      </c>
      <c r="B16" s="32"/>
      <c r="C16" s="34"/>
      <c r="D16" s="34"/>
      <c r="E16" s="47"/>
      <c r="F16" s="37"/>
      <c r="I16" s="66"/>
      <c r="J16" s="66"/>
    </row>
    <row r="17" spans="1:10" s="20" customFormat="1" ht="44.1" customHeight="1" x14ac:dyDescent="0.25">
      <c r="A17" s="31">
        <v>44317</v>
      </c>
      <c r="B17" s="32"/>
      <c r="C17" s="34"/>
      <c r="D17" s="34"/>
      <c r="E17" s="47"/>
      <c r="F17" s="37"/>
      <c r="H17" s="20" t="s">
        <v>104</v>
      </c>
      <c r="I17" s="66">
        <v>136268</v>
      </c>
      <c r="J17" s="66">
        <v>82983</v>
      </c>
    </row>
    <row r="18" spans="1:10" s="20" customFormat="1" ht="44.1" customHeight="1" x14ac:dyDescent="0.25">
      <c r="A18" s="31">
        <v>44348</v>
      </c>
      <c r="B18" s="32"/>
      <c r="C18" s="34"/>
      <c r="D18" s="34"/>
      <c r="E18" s="47"/>
      <c r="F18" s="37"/>
      <c r="H18" s="20" t="s">
        <v>106</v>
      </c>
      <c r="I18" s="66">
        <v>958.13</v>
      </c>
      <c r="J18" s="66">
        <v>57896.480000000003</v>
      </c>
    </row>
    <row r="19" spans="1:10" s="20" customFormat="1" ht="44.1" customHeight="1" x14ac:dyDescent="0.25">
      <c r="A19" s="31">
        <v>44378</v>
      </c>
      <c r="B19" s="32"/>
      <c r="C19" s="34"/>
      <c r="D19" s="34"/>
      <c r="E19" s="47"/>
      <c r="F19" s="37"/>
      <c r="H19" s="20" t="s">
        <v>105</v>
      </c>
      <c r="I19" s="66">
        <v>3653.35</v>
      </c>
      <c r="J19" s="66"/>
    </row>
    <row r="20" spans="1:10" s="20" customFormat="1" ht="44.1" customHeight="1" x14ac:dyDescent="0.25">
      <c r="A20" s="31">
        <v>44409</v>
      </c>
      <c r="B20" s="32"/>
      <c r="C20" s="34"/>
      <c r="D20" s="34"/>
      <c r="E20" s="47"/>
      <c r="F20" s="37"/>
      <c r="I20" s="66"/>
      <c r="J20" s="66"/>
    </row>
    <row r="21" spans="1:10" s="20" customFormat="1" ht="44.1" customHeight="1" x14ac:dyDescent="0.25">
      <c r="A21" s="31">
        <v>44440</v>
      </c>
      <c r="B21" s="32"/>
      <c r="C21" s="34"/>
      <c r="D21" s="34"/>
      <c r="E21" s="47"/>
      <c r="F21" s="37"/>
      <c r="I21" s="66">
        <f>SUM(I17:I20)</f>
        <v>140879.48000000001</v>
      </c>
      <c r="J21" s="66">
        <f>SUM(J17:J20)</f>
        <v>140879.48000000001</v>
      </c>
    </row>
    <row r="22" spans="1:10" s="20" customFormat="1" ht="44.1" customHeight="1" x14ac:dyDescent="0.25">
      <c r="A22" s="31">
        <v>44470</v>
      </c>
      <c r="B22" s="32"/>
      <c r="C22" s="34"/>
      <c r="D22" s="34"/>
      <c r="E22" s="47"/>
      <c r="F22" s="37"/>
      <c r="I22" s="66"/>
      <c r="J22" s="66">
        <f>I21-J21</f>
        <v>0</v>
      </c>
    </row>
    <row r="23" spans="1:10" s="20" customFormat="1" ht="44.1" customHeight="1" thickBot="1" x14ac:dyDescent="0.3">
      <c r="A23" s="31">
        <v>44501</v>
      </c>
      <c r="B23" s="32"/>
      <c r="C23" s="34"/>
      <c r="D23" s="34"/>
      <c r="E23" s="47"/>
      <c r="F23" s="37"/>
      <c r="I23" s="66"/>
      <c r="J23" s="66"/>
    </row>
    <row r="24" spans="1:10" s="20" customFormat="1" ht="44.1" customHeight="1" thickBot="1" x14ac:dyDescent="0.3">
      <c r="A24" s="120" t="s">
        <v>56</v>
      </c>
      <c r="B24" s="120"/>
      <c r="C24" s="120"/>
      <c r="D24" s="120"/>
      <c r="E24" s="26">
        <f>SUM(E12:E23)</f>
        <v>10.600000000005821</v>
      </c>
      <c r="F24" s="37"/>
      <c r="I24" s="66"/>
      <c r="J24" s="66"/>
    </row>
    <row r="25" spans="1:10" s="20" customFormat="1" ht="44.1" customHeight="1" thickBot="1" x14ac:dyDescent="0.3">
      <c r="F25" s="37"/>
      <c r="I25" s="66"/>
      <c r="J25" s="66"/>
    </row>
    <row r="26" spans="1:10" s="20" customFormat="1" ht="44.1" customHeight="1" thickBot="1" x14ac:dyDescent="0.3">
      <c r="A26" s="67" t="s">
        <v>11</v>
      </c>
      <c r="B26" s="67"/>
      <c r="C26" s="67"/>
      <c r="D26" s="67" t="s">
        <v>12</v>
      </c>
      <c r="E26" s="67"/>
      <c r="F26" s="37"/>
      <c r="I26" s="66"/>
      <c r="J26" s="66"/>
    </row>
    <row r="27" spans="1:10" s="20" customFormat="1" ht="44.1" customHeight="1" thickBot="1" x14ac:dyDescent="0.3">
      <c r="A27" s="67" t="s">
        <v>57</v>
      </c>
      <c r="B27" s="67"/>
      <c r="C27" s="67"/>
      <c r="D27" s="67" t="s">
        <v>58</v>
      </c>
      <c r="E27" s="67"/>
      <c r="F27" s="37"/>
      <c r="I27" s="66"/>
      <c r="J27" s="66"/>
    </row>
  </sheetData>
  <mergeCells count="16">
    <mergeCell ref="A2:E2"/>
    <mergeCell ref="A4:D4"/>
    <mergeCell ref="A5:E5"/>
    <mergeCell ref="D6:E6"/>
    <mergeCell ref="A6:C6"/>
    <mergeCell ref="A7:E7"/>
    <mergeCell ref="A8:C8"/>
    <mergeCell ref="A9:C9"/>
    <mergeCell ref="D8:E8"/>
    <mergeCell ref="D9:E9"/>
    <mergeCell ref="A10:E10"/>
    <mergeCell ref="A24:D24"/>
    <mergeCell ref="A26:C26"/>
    <mergeCell ref="A27:C27"/>
    <mergeCell ref="D26:E26"/>
    <mergeCell ref="D27:E2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7" orientation="portrait" r:id="rId1"/>
  <headerFooter>
    <oddHeader>&amp;C&amp;14LOGOTIPO E NOME DA ORGANIZAÇÃO DA SOCIEDADE CIVIL</oddHeader>
  </headerFooter>
  <rowBreaks count="1" manualBreakCount="1">
    <brk id="2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H29"/>
  <sheetViews>
    <sheetView tabSelected="1" zoomScale="55" zoomScaleNormal="55" zoomScalePageLayoutView="55" workbookViewId="0">
      <selection activeCell="C12" sqref="C12:D12"/>
    </sheetView>
  </sheetViews>
  <sheetFormatPr defaultRowHeight="15" x14ac:dyDescent="0.25"/>
  <cols>
    <col min="1" max="1" width="60.28515625" customWidth="1"/>
    <col min="2" max="2" width="35" customWidth="1"/>
    <col min="3" max="3" width="32.85546875" customWidth="1"/>
    <col min="4" max="4" width="34.7109375" customWidth="1"/>
    <col min="6" max="7" width="14.42578125" customWidth="1"/>
    <col min="8" max="8" width="12.7109375" style="28" customWidth="1"/>
  </cols>
  <sheetData>
    <row r="1" spans="1:8" ht="39.950000000000003" customHeight="1" thickBot="1" x14ac:dyDescent="0.3">
      <c r="D1" s="40" t="s">
        <v>41</v>
      </c>
    </row>
    <row r="2" spans="1:8" s="5" customFormat="1" ht="60" customHeight="1" thickBot="1" x14ac:dyDescent="0.3">
      <c r="A2" s="71" t="s">
        <v>68</v>
      </c>
      <c r="B2" s="72"/>
      <c r="C2" s="72"/>
      <c r="D2" s="73"/>
      <c r="H2" s="27"/>
    </row>
    <row r="3" spans="1:8" s="5" customFormat="1" ht="39.950000000000003" customHeight="1" thickBot="1" x14ac:dyDescent="0.3">
      <c r="A3" s="155" t="s">
        <v>19</v>
      </c>
      <c r="B3" s="155"/>
      <c r="C3" s="155"/>
      <c r="D3" s="155"/>
      <c r="H3" s="27"/>
    </row>
    <row r="4" spans="1:8" s="5" customFormat="1" ht="39.950000000000003" customHeight="1" thickBot="1" x14ac:dyDescent="0.3">
      <c r="A4" s="67" t="s">
        <v>11</v>
      </c>
      <c r="B4" s="67"/>
      <c r="C4" s="67"/>
      <c r="D4" s="8" t="s">
        <v>10</v>
      </c>
      <c r="H4" s="27"/>
    </row>
    <row r="5" spans="1:8" s="5" customFormat="1" ht="39.950000000000003" customHeight="1" thickBot="1" x14ac:dyDescent="0.3">
      <c r="A5" s="67"/>
      <c r="B5" s="67"/>
      <c r="C5" s="67"/>
      <c r="D5" s="8" t="s">
        <v>9</v>
      </c>
      <c r="H5" s="27"/>
    </row>
    <row r="6" spans="1:8" s="5" customFormat="1" ht="39.950000000000003" customHeight="1" x14ac:dyDescent="0.25">
      <c r="A6" s="148" t="s">
        <v>20</v>
      </c>
      <c r="B6" s="148"/>
      <c r="C6" s="148" t="s">
        <v>29</v>
      </c>
      <c r="D6" s="148"/>
      <c r="H6" s="27"/>
    </row>
    <row r="7" spans="1:8" s="5" customFormat="1" ht="39.950000000000003" customHeight="1" thickBot="1" x14ac:dyDescent="0.3">
      <c r="A7" s="149" t="s">
        <v>40</v>
      </c>
      <c r="B7" s="149"/>
      <c r="C7" s="149" t="s">
        <v>54</v>
      </c>
      <c r="D7" s="149"/>
      <c r="H7" s="27"/>
    </row>
    <row r="8" spans="1:8" s="5" customFormat="1" ht="39.950000000000003" customHeight="1" thickBot="1" x14ac:dyDescent="0.3">
      <c r="A8" s="156" t="s">
        <v>30</v>
      </c>
      <c r="B8" s="156"/>
      <c r="C8" s="156" t="s">
        <v>6</v>
      </c>
      <c r="D8" s="156"/>
      <c r="H8" s="27"/>
    </row>
    <row r="9" spans="1:8" s="5" customFormat="1" ht="39.950000000000003" customHeight="1" x14ac:dyDescent="0.25">
      <c r="A9" s="11" t="s">
        <v>85</v>
      </c>
      <c r="B9" s="12" t="s">
        <v>32</v>
      </c>
      <c r="C9" s="142">
        <v>180000</v>
      </c>
      <c r="D9" s="143"/>
      <c r="H9" s="27"/>
    </row>
    <row r="10" spans="1:8" s="5" customFormat="1" ht="39.950000000000003" customHeight="1" x14ac:dyDescent="0.25">
      <c r="A10" s="9" t="s">
        <v>31</v>
      </c>
      <c r="B10" s="10" t="s">
        <v>32</v>
      </c>
      <c r="C10" s="144">
        <v>0</v>
      </c>
      <c r="D10" s="145"/>
      <c r="H10" s="27"/>
    </row>
    <row r="11" spans="1:8" s="5" customFormat="1" ht="39.950000000000003" customHeight="1" x14ac:dyDescent="0.25">
      <c r="A11" s="9" t="s">
        <v>33</v>
      </c>
      <c r="B11" s="10" t="s">
        <v>32</v>
      </c>
      <c r="C11" s="144">
        <v>120</v>
      </c>
      <c r="D11" s="145"/>
      <c r="H11" s="27"/>
    </row>
    <row r="12" spans="1:8" s="5" customFormat="1" ht="39.950000000000003" customHeight="1" thickBot="1" x14ac:dyDescent="0.3">
      <c r="A12" s="13" t="s">
        <v>34</v>
      </c>
      <c r="B12" s="14" t="s">
        <v>32</v>
      </c>
      <c r="C12" s="146">
        <v>200</v>
      </c>
      <c r="D12" s="147"/>
      <c r="G12" s="27"/>
      <c r="H12" s="27"/>
    </row>
    <row r="13" spans="1:8" s="5" customFormat="1" ht="39.950000000000003" customHeight="1" thickBot="1" x14ac:dyDescent="0.3">
      <c r="A13" s="151" t="s">
        <v>35</v>
      </c>
      <c r="B13" s="151"/>
      <c r="C13" s="150">
        <f>C9+C10+C12+C11</f>
        <v>180320</v>
      </c>
      <c r="D13" s="150"/>
      <c r="H13" s="27"/>
    </row>
    <row r="14" spans="1:8" s="5" customFormat="1" ht="39.950000000000003" customHeight="1" thickBot="1" x14ac:dyDescent="0.3">
      <c r="A14" s="152" t="s">
        <v>36</v>
      </c>
      <c r="B14" s="153"/>
      <c r="C14" s="153"/>
      <c r="D14" s="154"/>
      <c r="G14" s="27"/>
      <c r="H14" s="27"/>
    </row>
    <row r="15" spans="1:8" s="5" customFormat="1" ht="39.950000000000003" customHeight="1" x14ac:dyDescent="0.25">
      <c r="A15" s="15" t="s">
        <v>17</v>
      </c>
      <c r="B15" s="16" t="s">
        <v>21</v>
      </c>
      <c r="C15" s="16" t="s">
        <v>22</v>
      </c>
      <c r="D15" s="17" t="s">
        <v>23</v>
      </c>
      <c r="H15" s="27"/>
    </row>
    <row r="16" spans="1:8" s="5" customFormat="1" ht="39.950000000000003" customHeight="1" x14ac:dyDescent="0.25">
      <c r="A16" s="135" t="s">
        <v>95</v>
      </c>
      <c r="B16" s="136"/>
      <c r="C16" s="136"/>
      <c r="D16" s="137"/>
      <c r="H16" s="27"/>
    </row>
    <row r="17" spans="1:8" s="5" customFormat="1" ht="39.950000000000003" customHeight="1" x14ac:dyDescent="0.25">
      <c r="A17" s="6" t="s">
        <v>96</v>
      </c>
      <c r="B17" s="7"/>
      <c r="C17" s="7"/>
      <c r="D17" s="29">
        <v>140000</v>
      </c>
      <c r="H17" s="27"/>
    </row>
    <row r="18" spans="1:8" s="5" customFormat="1" ht="39.950000000000003" customHeight="1" x14ac:dyDescent="0.25">
      <c r="A18" s="6" t="s">
        <v>101</v>
      </c>
      <c r="B18" s="7"/>
      <c r="C18" s="7"/>
      <c r="D18" s="29">
        <v>40000</v>
      </c>
      <c r="H18" s="27"/>
    </row>
    <row r="19" spans="1:8" s="5" customFormat="1" ht="39.950000000000003" customHeight="1" x14ac:dyDescent="0.25">
      <c r="A19" s="135" t="s">
        <v>24</v>
      </c>
      <c r="B19" s="136"/>
      <c r="C19" s="136"/>
      <c r="D19" s="137"/>
      <c r="H19" s="27"/>
    </row>
    <row r="20" spans="1:8" s="5" customFormat="1" ht="39.950000000000003" customHeight="1" x14ac:dyDescent="0.25">
      <c r="A20" s="6" t="s">
        <v>84</v>
      </c>
      <c r="B20" s="7"/>
      <c r="C20" s="7"/>
      <c r="D20" s="29">
        <v>0</v>
      </c>
      <c r="H20" s="27"/>
    </row>
    <row r="21" spans="1:8" s="5" customFormat="1" ht="39.950000000000003" customHeight="1" x14ac:dyDescent="0.25">
      <c r="A21" s="135" t="s">
        <v>25</v>
      </c>
      <c r="B21" s="136"/>
      <c r="C21" s="136"/>
      <c r="D21" s="137"/>
      <c r="H21" s="27"/>
    </row>
    <row r="22" spans="1:8" s="5" customFormat="1" ht="39.950000000000003" customHeight="1" thickBot="1" x14ac:dyDescent="0.3">
      <c r="A22" s="22" t="s">
        <v>26</v>
      </c>
      <c r="B22" s="23"/>
      <c r="C22" s="23"/>
      <c r="D22" s="30">
        <v>120</v>
      </c>
      <c r="H22" s="27"/>
    </row>
    <row r="23" spans="1:8" s="5" customFormat="1" ht="39.950000000000003" customHeight="1" thickBot="1" x14ac:dyDescent="0.3">
      <c r="A23" s="18" t="s">
        <v>27</v>
      </c>
      <c r="B23" s="19"/>
      <c r="C23" s="19"/>
      <c r="D23" s="19">
        <f>SUM(D17:D18,D20,D22)</f>
        <v>180120</v>
      </c>
      <c r="H23" s="27"/>
    </row>
    <row r="24" spans="1:8" s="5" customFormat="1" ht="39.950000000000003" customHeight="1" thickBot="1" x14ac:dyDescent="0.3">
      <c r="A24" s="138" t="s">
        <v>28</v>
      </c>
      <c r="B24" s="138"/>
      <c r="C24" s="138"/>
      <c r="D24" s="19">
        <f>C13-D23</f>
        <v>200</v>
      </c>
      <c r="E24" s="38"/>
      <c r="H24" s="27"/>
    </row>
    <row r="25" spans="1:8" ht="15.75" thickBot="1" x14ac:dyDescent="0.3">
      <c r="G25" s="5"/>
    </row>
    <row r="26" spans="1:8" ht="39.950000000000003" customHeight="1" thickBot="1" x14ac:dyDescent="0.3">
      <c r="A26" s="141" t="s">
        <v>37</v>
      </c>
      <c r="B26" s="141"/>
      <c r="C26" s="141" t="s">
        <v>12</v>
      </c>
      <c r="D26" s="141"/>
      <c r="G26" s="5"/>
    </row>
    <row r="27" spans="1:8" ht="60" customHeight="1" thickBot="1" x14ac:dyDescent="0.3">
      <c r="A27" s="139" t="s">
        <v>38</v>
      </c>
      <c r="B27" s="140"/>
      <c r="C27" s="139" t="s">
        <v>39</v>
      </c>
      <c r="D27" s="139"/>
      <c r="G27" s="5"/>
    </row>
    <row r="28" spans="1:8" x14ac:dyDescent="0.25">
      <c r="G28" s="5"/>
    </row>
    <row r="29" spans="1:8" x14ac:dyDescent="0.25">
      <c r="G29" s="5"/>
    </row>
  </sheetData>
  <mergeCells count="24">
    <mergeCell ref="C13:D13"/>
    <mergeCell ref="A13:B13"/>
    <mergeCell ref="A14:D14"/>
    <mergeCell ref="A3:D3"/>
    <mergeCell ref="A16:D16"/>
    <mergeCell ref="A8:B8"/>
    <mergeCell ref="C8:D8"/>
    <mergeCell ref="A6:B6"/>
    <mergeCell ref="A19:D19"/>
    <mergeCell ref="A21:D21"/>
    <mergeCell ref="A24:C24"/>
    <mergeCell ref="A2:D2"/>
    <mergeCell ref="A27:B27"/>
    <mergeCell ref="C27:D27"/>
    <mergeCell ref="A26:B26"/>
    <mergeCell ref="C26:D26"/>
    <mergeCell ref="C9:D9"/>
    <mergeCell ref="C10:D10"/>
    <mergeCell ref="C11:D11"/>
    <mergeCell ref="C12:D12"/>
    <mergeCell ref="A4:C5"/>
    <mergeCell ref="C6:D6"/>
    <mergeCell ref="A7:B7"/>
    <mergeCell ref="C7:D7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56" orientation="portrait" r:id="rId1"/>
  <headerFooter>
    <oddHeader>&amp;C&amp;14LOGOTIPO E NOME DA ORGANIZAÇÃO DA SOCIEDADE CIVIL</oddHeader>
  </headerFooter>
  <rowBreaks count="1" manualBreakCount="1">
    <brk id="2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U14"/>
  <sheetViews>
    <sheetView zoomScale="50" zoomScaleNormal="50" zoomScalePageLayoutView="70" workbookViewId="0">
      <selection activeCell="Z11" sqref="Z11"/>
    </sheetView>
  </sheetViews>
  <sheetFormatPr defaultRowHeight="15" x14ac:dyDescent="0.25"/>
  <sheetData>
    <row r="1" spans="1:21" s="20" customFormat="1" ht="45.95" customHeight="1" thickBot="1" x14ac:dyDescent="0.3">
      <c r="S1" s="161" t="s">
        <v>88</v>
      </c>
      <c r="T1" s="161"/>
      <c r="U1" s="161"/>
    </row>
    <row r="2" spans="1:21" s="20" customFormat="1" ht="60" customHeight="1" thickBot="1" x14ac:dyDescent="0.3">
      <c r="A2" s="71" t="s">
        <v>59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3"/>
    </row>
    <row r="3" spans="1:21" s="20" customFormat="1" ht="45.95" customHeight="1" thickBot="1" x14ac:dyDescent="0.3"/>
    <row r="4" spans="1:21" s="20" customFormat="1" ht="60" customHeight="1" thickBot="1" x14ac:dyDescent="0.3">
      <c r="A4" s="139" t="s">
        <v>11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 t="s">
        <v>10</v>
      </c>
      <c r="S4" s="139"/>
      <c r="T4" s="139"/>
      <c r="U4" s="139"/>
    </row>
    <row r="5" spans="1:21" s="20" customFormat="1" ht="45.95" customHeight="1" thickBot="1" x14ac:dyDescent="0.3"/>
    <row r="6" spans="1:21" s="20" customFormat="1" ht="45.95" customHeight="1" x14ac:dyDescent="0.25">
      <c r="A6" s="162" t="s">
        <v>61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4"/>
    </row>
    <row r="7" spans="1:21" s="20" customFormat="1" ht="80.099999999999994" customHeight="1" x14ac:dyDescent="0.25">
      <c r="A7" s="158" t="s">
        <v>87</v>
      </c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60"/>
    </row>
    <row r="8" spans="1:21" s="20" customFormat="1" ht="45.95" customHeight="1" thickBot="1" x14ac:dyDescent="0.3">
      <c r="A8" s="165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7"/>
    </row>
    <row r="9" spans="1:21" s="20" customFormat="1" ht="110.1" customHeight="1" thickBot="1" x14ac:dyDescent="0.3">
      <c r="A9" s="67" t="s">
        <v>11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157" t="s">
        <v>63</v>
      </c>
      <c r="R9" s="157"/>
      <c r="S9" s="157"/>
      <c r="T9" s="157"/>
      <c r="U9" s="157"/>
    </row>
    <row r="10" spans="1:21" s="20" customFormat="1" ht="110.1" customHeight="1" thickBot="1" x14ac:dyDescent="0.3">
      <c r="A10" s="67" t="s">
        <v>62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149" t="s">
        <v>64</v>
      </c>
      <c r="R10" s="149"/>
      <c r="S10" s="149"/>
      <c r="T10" s="149"/>
      <c r="U10" s="149"/>
    </row>
    <row r="11" spans="1:21" s="20" customFormat="1" ht="110.1" customHeight="1" thickBot="1" x14ac:dyDescent="0.3">
      <c r="A11" s="67" t="s">
        <v>12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157" t="s">
        <v>63</v>
      </c>
      <c r="R11" s="157"/>
      <c r="S11" s="157"/>
      <c r="T11" s="157"/>
      <c r="U11" s="157"/>
    </row>
    <row r="12" spans="1:21" s="20" customFormat="1" ht="110.1" customHeight="1" thickBot="1" x14ac:dyDescent="0.3">
      <c r="A12" s="67" t="s">
        <v>62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149" t="s">
        <v>64</v>
      </c>
      <c r="R12" s="149"/>
      <c r="S12" s="149"/>
      <c r="T12" s="149"/>
      <c r="U12" s="149"/>
    </row>
    <row r="13" spans="1:21" s="20" customFormat="1" ht="110.1" customHeight="1" thickBot="1" x14ac:dyDescent="0.3">
      <c r="A13" s="67" t="s">
        <v>60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157" t="s">
        <v>63</v>
      </c>
      <c r="R13" s="157"/>
      <c r="S13" s="157"/>
      <c r="T13" s="157"/>
      <c r="U13" s="157"/>
    </row>
    <row r="14" spans="1:21" s="20" customFormat="1" ht="110.1" customHeight="1" thickBot="1" x14ac:dyDescent="0.3">
      <c r="A14" s="67" t="s">
        <v>62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149" t="s">
        <v>64</v>
      </c>
      <c r="R14" s="149"/>
      <c r="S14" s="149"/>
      <c r="T14" s="149"/>
      <c r="U14" s="149"/>
    </row>
  </sheetData>
  <mergeCells count="19">
    <mergeCell ref="S1:U1"/>
    <mergeCell ref="A2:U2"/>
    <mergeCell ref="A6:U6"/>
    <mergeCell ref="A8:U8"/>
    <mergeCell ref="A4:Q4"/>
    <mergeCell ref="R4:U4"/>
    <mergeCell ref="A9:P9"/>
    <mergeCell ref="Q9:U9"/>
    <mergeCell ref="A7:U7"/>
    <mergeCell ref="A13:P13"/>
    <mergeCell ref="Q13:U13"/>
    <mergeCell ref="A14:P14"/>
    <mergeCell ref="Q14:U14"/>
    <mergeCell ref="Q10:U10"/>
    <mergeCell ref="A10:P10"/>
    <mergeCell ref="A11:P11"/>
    <mergeCell ref="A12:P12"/>
    <mergeCell ref="Q11:U11"/>
    <mergeCell ref="Q12:U1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8" orientation="portrait" r:id="rId1"/>
  <headerFooter>
    <oddHeader>&amp;C&amp;14LOGOTIPO E NOME DA ORGANIZAÇÃO DA SOCIEDADE CIVIL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ANEXO I</vt:lpstr>
      <vt:lpstr>ANEXO II</vt:lpstr>
      <vt:lpstr>ANEXO III</vt:lpstr>
      <vt:lpstr>ANEXO IV</vt:lpstr>
      <vt:lpstr>ANEXO V</vt:lpstr>
      <vt:lpstr>'ANEXO I'!Area_de_impressao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Presta Contas</dc:creator>
  <cp:lastModifiedBy>fps-vivaldo</cp:lastModifiedBy>
  <cp:lastPrinted>2022-05-04T19:03:40Z</cp:lastPrinted>
  <dcterms:created xsi:type="dcterms:W3CDTF">2016-02-26T14:02:00Z</dcterms:created>
  <dcterms:modified xsi:type="dcterms:W3CDTF">2022-09-08T13:19:16Z</dcterms:modified>
</cp:coreProperties>
</file>